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101積算\Ｒ１\口山\実施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5" i="1"/>
  <c r="G23" i="1"/>
  <c r="G22" i="1"/>
  <c r="G19" i="1"/>
  <c r="G18" i="1" s="1"/>
  <c r="G12" i="1"/>
  <c r="G11" i="1"/>
  <c r="G27" i="1" l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<sst xmlns="http://schemas.openxmlformats.org/spreadsheetml/2006/main" count="65" uniqueCount="44">
  <si>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</si>
  <si>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</si>
  <si>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</si>
  <si>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</si>
  <si>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</si>
  <si>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Ｒ１馬土　国道４９２号　美・穴吹調子野　落石防止工事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</si>
  <si>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</si>
  <si>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</si>
  <si>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</si>
  <si>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</si>
  <si>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</si>
  <si>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</si>
  <si>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</si>
  <si>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</si>
  <si>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</si>
  <si>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ﾛｰﾌﾟ伏工･ﾛｰﾌﾟ掛工
　１･２工区</t>
  </si>
  <si>
    <t>斜面整理</t>
  </si>
  <si>
    <t>m2</t>
  </si>
  <si>
    <t>岩部用ｱﾝｶｰ設置</t>
  </si>
  <si>
    <t>本</t>
  </si>
  <si>
    <t>ﾛｰﾌﾟ設置工</t>
  </si>
  <si>
    <t>m</t>
  </si>
  <si>
    <t>ﾃﾝｼｮﾝﾊﾞｰ設置</t>
  </si>
  <si>
    <t>個</t>
  </si>
  <si>
    <t>材料費</t>
  </si>
  <si>
    <t>落石雪害防止工</t>
  </si>
  <si>
    <t>落石防止網工</t>
  </si>
  <si>
    <t>ﾛｯｸﾈｯﾄ
　１工区</t>
  </si>
  <si>
    <t>ﾛｯｸﾈｯﾄ
　３工区</t>
  </si>
  <si>
    <t>仮設工</t>
  </si>
  <si>
    <t>交通管理工</t>
  </si>
  <si>
    <t>交通誘導警備員</t>
  </si>
  <si>
    <t>人日</t>
  </si>
  <si>
    <t>ﾓﾉﾚｰﾙ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</si>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</sst>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N13" sqref="N1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40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295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23</v>
      </c>
      <c r="F16" s="9">
        <v>32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24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25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26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27</v>
      </c>
      <c r="E20" s="8" t="s">
        <v>17</v>
      </c>
      <c r="F20" s="9">
        <v>810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28</v>
      </c>
      <c r="E21" s="8" t="s">
        <v>17</v>
      </c>
      <c r="F21" s="9">
        <v>1050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29</v>
      </c>
      <c r="C22" s="23"/>
      <c r="D22" s="23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30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32</v>
      </c>
      <c r="F24" s="9">
        <v>80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33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21</v>
      </c>
      <c r="F26" s="9">
        <v>190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34</v>
      </c>
      <c r="B27" s="23"/>
      <c r="C27" s="23"/>
      <c r="D27" s="23"/>
      <c r="E27" s="8" t="s">
        <v>13</v>
      </c>
      <c r="F27" s="9">
        <v>1</v>
      </c>
      <c r="G27" s="10">
        <f>G11+G18+G22</f>
        <v>0</v>
      </c>
      <c r="I27" s="12">
        <v>18</v>
      </c>
      <c r="J27" s="13">
        <v>20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37</v>
      </c>
      <c r="B30" s="23"/>
      <c r="C30" s="23"/>
      <c r="D30" s="23"/>
      <c r="E30" s="8" t="s">
        <v>13</v>
      </c>
      <c r="F30" s="9">
        <v>1</v>
      </c>
      <c r="G30" s="10">
        <f>G27+G28</f>
        <v>0</v>
      </c>
      <c r="I30" s="12">
        <v>21</v>
      </c>
      <c r="J30" s="13"/>
    </row>
    <row r="31" spans="1:10" ht="42" customHeight="1" x14ac:dyDescent="0.15">
      <c r="A31" s="6"/>
      <c r="B31" s="23" t="s">
        <v>38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39</v>
      </c>
      <c r="B32" s="23"/>
      <c r="C32" s="23"/>
      <c r="D32" s="23"/>
      <c r="E32" s="8" t="s">
        <v>13</v>
      </c>
      <c r="F32" s="9">
        <v>1</v>
      </c>
      <c r="G32" s="10">
        <f>G27+G28+G31</f>
        <v>0</v>
      </c>
      <c r="I32" s="12">
        <v>23</v>
      </c>
      <c r="J32" s="13"/>
    </row>
    <row r="33" spans="1:10" ht="42" customHeight="1" x14ac:dyDescent="0.15">
      <c r="A33" s="6"/>
      <c r="B33" s="23" t="s">
        <v>40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41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42</v>
      </c>
      <c r="B35" s="25"/>
      <c r="C35" s="25"/>
      <c r="D35" s="25"/>
      <c r="E35" s="14" t="s">
        <v>43</v>
      </c>
      <c r="F35" s="15" t="s">
        <v>43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D24"/>
    <mergeCell ref="C25:D25"/>
    <mergeCell ref="D26"/>
    <mergeCell ref="A27:D27"/>
    <mergeCell ref="A28:D28"/>
    <mergeCell ref="C19:D19"/>
    <mergeCell ref="D20"/>
    <mergeCell ref="D21"/>
    <mergeCell ref="B22:D22"/>
    <mergeCell ref="C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Fujiwara Nobutoshi</cp:lastModifiedBy>
  <dcterms:created xsi:type="dcterms:W3CDTF">2019-09-18T02:36:37Z</dcterms:created>
  <dcterms:modified xsi:type="dcterms:W3CDTF">2019-09-18T02:36:44Z</dcterms:modified>
</cp:coreProperties>
</file>